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ýběrová řízení\VŘ učebnice\2021 - nové\"/>
    </mc:Choice>
  </mc:AlternateContent>
  <bookViews>
    <workbookView xWindow="240" yWindow="45" windowWidth="20730" windowHeight="10035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H36" i="1" l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4" i="1" l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F95" i="1"/>
  <c r="H5" i="1"/>
  <c r="H6" i="1"/>
  <c r="H7" i="1"/>
  <c r="H95" i="1" l="1"/>
  <c r="H97" i="1" s="1"/>
</calcChain>
</file>

<file path=xl/sharedStrings.xml><?xml version="1.0" encoding="utf-8"?>
<sst xmlns="http://schemas.openxmlformats.org/spreadsheetml/2006/main" count="265" uniqueCount="173">
  <si>
    <t>AUTOR:</t>
  </si>
  <si>
    <t>NAKL.:</t>
  </si>
  <si>
    <t>cena celkem</t>
  </si>
  <si>
    <t>sumary:</t>
  </si>
  <si>
    <t>CENA/ks:</t>
  </si>
  <si>
    <t xml:space="preserve">POČET (ks): </t>
  </si>
  <si>
    <t>vyplní uchazeč</t>
  </si>
  <si>
    <t>Razítko, podpis oprávněné osoby:</t>
  </si>
  <si>
    <r>
      <t>Příloha 1. Podrobná specifikace - položkový rozpočet</t>
    </r>
    <r>
      <rPr>
        <b/>
        <sz val="14"/>
        <color indexed="62"/>
        <rFont val="Calibri"/>
        <family val="2"/>
        <charset val="238"/>
      </rPr>
      <t>*</t>
    </r>
  </si>
  <si>
    <t>Tato příloha je zároveň nedílnou součástí Kupní smlouvy, popř. Objednávky</t>
  </si>
  <si>
    <t xml:space="preserve">        *</t>
  </si>
  <si>
    <t xml:space="preserve">      V:</t>
  </si>
  <si>
    <t>Dne:</t>
  </si>
  <si>
    <t xml:space="preserve">                                            NÁZEV:</t>
  </si>
  <si>
    <t>P.Č.</t>
  </si>
  <si>
    <t>DPH:</t>
  </si>
  <si>
    <t>cena včetně DPH:</t>
  </si>
  <si>
    <t>ŽIVÁ ABECEDA - duhová řada</t>
  </si>
  <si>
    <t>SLABIKÁŘ - duhová řada</t>
  </si>
  <si>
    <t>Moje první psaní - duhová řada</t>
  </si>
  <si>
    <t>MATEMATIKA pro 1.roč. - 1. díl</t>
  </si>
  <si>
    <t>MATEMATIKA pro 1.roč. - 2. díl</t>
  </si>
  <si>
    <t>KARTY K MATEMATICE (s čísly a geometrické útvary)</t>
  </si>
  <si>
    <t xml:space="preserve">Prvouka 1 - pracovní učebnice / čtení s porozuměním </t>
  </si>
  <si>
    <t>Doležalová,A.; Procházková,E.</t>
  </si>
  <si>
    <t>Čížková,M.</t>
  </si>
  <si>
    <t>Nováková,Z.; Julínková,E.</t>
  </si>
  <si>
    <t>Nová škola</t>
  </si>
  <si>
    <t>SPN a.s.</t>
  </si>
  <si>
    <t xml:space="preserve">Nová škola Brno </t>
  </si>
  <si>
    <t>Procházková,E.</t>
  </si>
  <si>
    <t>Oxford University Press</t>
  </si>
  <si>
    <t>PRACOVNÍ SEŠIT KE SLABIKÁŘI - duhová řada</t>
  </si>
  <si>
    <t>PÍSANKA 1 pro 1. roč. - duhová řada</t>
  </si>
  <si>
    <t>PÍSANKA 2 pro 1. roč. - duhová řada</t>
  </si>
  <si>
    <t>PÍSANKA 3 pro 1. roč. - duhová řada</t>
  </si>
  <si>
    <t>PÍSANKA 4 pro 1. roč. - duhová řada</t>
  </si>
  <si>
    <t>Klett</t>
  </si>
  <si>
    <t>Notýsek pro 1. třídu - obrázky Z. Milera</t>
  </si>
  <si>
    <t>Skládací abeceda - nově</t>
  </si>
  <si>
    <t>ALTER</t>
  </si>
  <si>
    <t>Český jazyk 2 nově, pracovní sešit pro 2. roč. - 1. díl - nns.cz</t>
  </si>
  <si>
    <t>Český jazyk 2 nově, pracovní sešit pro 2. roč. - 2. díl - nns.cz</t>
  </si>
  <si>
    <t>Písanka pro 2. roč. - 1. díl - nns.cz</t>
  </si>
  <si>
    <t>Písanka pro 2. roč. - 2. díl - nns.cz</t>
  </si>
  <si>
    <t>Matematika pro 2. roč. - 1. díl</t>
  </si>
  <si>
    <t>Matematika pro 2. roč. - 2. díl</t>
  </si>
  <si>
    <t>Prvouka 2 - pracovní sešit/čtení s porozuměním - Duhová řada</t>
  </si>
  <si>
    <t>Notýsek pro 2. třídu</t>
  </si>
  <si>
    <t>Happy House 1 - 3. vydání - pracovní sešit</t>
  </si>
  <si>
    <t>Notýsek pro 2. třídu - obrázky H. Zmatlíkové</t>
  </si>
  <si>
    <t>Geržová,M.; Fukanová,J.</t>
  </si>
  <si>
    <t>Doležalová, A., B.</t>
  </si>
  <si>
    <t>Čížková, M.</t>
  </si>
  <si>
    <t>Nováková, Z.; Julínková, E.</t>
  </si>
  <si>
    <t>Zmatlíková, H.</t>
  </si>
  <si>
    <t>Maindment,S.; Roberts,L.</t>
  </si>
  <si>
    <t>Český jazyk 3 , pracovní sešit  pro 3. roč. - 1.díl</t>
  </si>
  <si>
    <t>Český jazyk 3 , pracovní sešit  pro 3. roč. - 2.díl</t>
  </si>
  <si>
    <t>Matematika pro 3. roč. ZŠ pracovní sešit 1</t>
  </si>
  <si>
    <t>Matematika pro 3. roč. ZŠ pracovní sešit 2</t>
  </si>
  <si>
    <t xml:space="preserve">Pravopisné pětiminutovky pro 3.roč. ZŠ </t>
  </si>
  <si>
    <t>Hravý početník  1. díl Procvičovací sešit pro 3. roč.ZŠ</t>
  </si>
  <si>
    <t>Pracovní sešit pro 3.roč ZŠ/barevné vydání</t>
  </si>
  <si>
    <t xml:space="preserve">Happy Street 1 - 3. vydání - pracovní sešit </t>
  </si>
  <si>
    <t>Bičanová,L.</t>
  </si>
  <si>
    <t>Tláskalová, a.</t>
  </si>
  <si>
    <t xml:space="preserve">Doležalová, A., B. </t>
  </si>
  <si>
    <t>Štiková,V.</t>
  </si>
  <si>
    <t>Taktik</t>
  </si>
  <si>
    <t xml:space="preserve">Nová škola </t>
  </si>
  <si>
    <t>Český jazyk 4, pracovní sešit pro 4. ročník - Učíme se hrou s Magikem</t>
  </si>
  <si>
    <t>Hravá slohová výchova, pracovní sešit pro 4. ročník</t>
  </si>
  <si>
    <t>Pravopisné pětiminutovky pro 4. ročník</t>
  </si>
  <si>
    <t>Matematika pro 4. ročník, pracovní sešit - 1. díl</t>
  </si>
  <si>
    <t>Matematika pro 4. ročník, pracovní sešit - 2. díl</t>
  </si>
  <si>
    <t>Hravý početník - procvičovací sešit pro 4. ročník - 1. díl</t>
  </si>
  <si>
    <t>Hravý početník - procvičovací sešit pro 4. ročník - 2. díl</t>
  </si>
  <si>
    <t xml:space="preserve">Happy Street 2 - 3. vydání - pracovní sešit </t>
  </si>
  <si>
    <t>Andrýsková, L.; Janáčková, Z.</t>
  </si>
  <si>
    <t>Hořínková, I.; Eichlerová, I.</t>
  </si>
  <si>
    <t>Bezděková, D.</t>
  </si>
  <si>
    <t>Ausbergerová, M.; Melichar, J.</t>
  </si>
  <si>
    <t>Eiblová, L.; Melichar, J.</t>
  </si>
  <si>
    <t>Alter</t>
  </si>
  <si>
    <t>SPN</t>
  </si>
  <si>
    <t>Český jazyk 5, 1. díl - Duhová řada</t>
  </si>
  <si>
    <t>Český jazyk 5, 2.díl - Duhová řada</t>
  </si>
  <si>
    <t>Počtářské chvilky pro 5. ročník</t>
  </si>
  <si>
    <t>Matematické rozcvičky 5. ročník</t>
  </si>
  <si>
    <t>Tajemství pravopisu pro 4. a 5. ročník</t>
  </si>
  <si>
    <t>Počítáme zpaměti (4)</t>
  </si>
  <si>
    <t>Explore Together 3 - pracovní sešit</t>
  </si>
  <si>
    <t>Explore Together 3 - Teacher's Resourse Pack CZ</t>
  </si>
  <si>
    <t>Mgr. Zdena Rosecká</t>
  </si>
  <si>
    <t>PeadDr. H. Muhlauserová</t>
  </si>
  <si>
    <t>Mgr. Jan Volf</t>
  </si>
  <si>
    <t>Palin,C.; Lauder,N.</t>
  </si>
  <si>
    <t>ISBN 9780194052078</t>
  </si>
  <si>
    <t>Albra</t>
  </si>
  <si>
    <t>Hunami</t>
  </si>
  <si>
    <t>PÍSANKA 1. díl pro 3.  roč. -nns</t>
  </si>
  <si>
    <t>PÍSANKA 2. díl pro 3. roč. - nns</t>
  </si>
  <si>
    <t>Deutsch mit Max 1 - pracovní sešit</t>
  </si>
  <si>
    <t>Český jazyk 6 s nadhledem 2 v 1 - hybridní pracovní sešit</t>
  </si>
  <si>
    <t>Můj čtenářský deník pro 2. stupeň</t>
  </si>
  <si>
    <t>Hravá čeština - pracovní sešit pro 6. roč.ZŠ a víceletá gym.</t>
  </si>
  <si>
    <t>Hravá čeština - pracovní sešit pro 7. roč.ZŠ a víceletá gym.</t>
  </si>
  <si>
    <t>Opakujeme češtinu v 8. roč.- 1. díl</t>
  </si>
  <si>
    <t>Opakujeme češtinu v 8. roč. - 2. díl</t>
  </si>
  <si>
    <t>Český jazyk 9 s nadhledem 2 v 1 - hybridní pracovní sešit</t>
  </si>
  <si>
    <t>Hravá literatura - pracovní sešit pro 8. roč.ZŠ a víceletá gym.</t>
  </si>
  <si>
    <t>Testové úlohy nejen pro deváťáky: český jazyk</t>
  </si>
  <si>
    <t>Matematika 6. roč. - 1. díl - pracovní sešit</t>
  </si>
  <si>
    <t>Matematika 6. roč. - 2. díl - pracovní sešit</t>
  </si>
  <si>
    <t>Matematika 6. roč. - 3.díl - pracovní sešit</t>
  </si>
  <si>
    <t>Matematika 7. roč. - 1. díl - pracovní sešit</t>
  </si>
  <si>
    <t>Matematika 7 roč. - 2. díl - pracovní sešit</t>
  </si>
  <si>
    <t>Matematika 7. roč. - 3. díl - pracovní sešit</t>
  </si>
  <si>
    <t>Matematika 9.roč. - 3. díl - pracovní sešit</t>
  </si>
  <si>
    <t>Project Explore 1 - učebnice</t>
  </si>
  <si>
    <t>Project Explore 1 - pracovní sešit</t>
  </si>
  <si>
    <t>Project Explore 2 - pracovní sešit</t>
  </si>
  <si>
    <t>Project Explore 3 - pracovní sešit</t>
  </si>
  <si>
    <t>Project Explore 4 - pracovní sešit</t>
  </si>
  <si>
    <t>Přírodopis 6 - 1. díl - úvod do přírodopisu</t>
  </si>
  <si>
    <t>Přírodopis 6 - 2. díl - bezobratlí</t>
  </si>
  <si>
    <t>Přírodopis 7 - 1. díl - strunatci</t>
  </si>
  <si>
    <t>Přírodopis 7 - 2. díl - botanika</t>
  </si>
  <si>
    <t>Přírodopis 9 - geologie a ekologie</t>
  </si>
  <si>
    <t>Tajemství evoluce</t>
  </si>
  <si>
    <t>Klassnyje druzja 3 - učebnice</t>
  </si>
  <si>
    <t>Klassnyje druzja 3 - pracovní sešit</t>
  </si>
  <si>
    <t>Klassnyje druzja 3 - metodická příručka + CD</t>
  </si>
  <si>
    <t>Fišarová, Zbranková</t>
  </si>
  <si>
    <t>Krausová Zdena</t>
  </si>
  <si>
    <t>Binková Adriena</t>
  </si>
  <si>
    <t>Pavlíčková Andrea</t>
  </si>
  <si>
    <t>Kvačková Jaromíra</t>
  </si>
  <si>
    <t>Bartošíková Kateřina</t>
  </si>
  <si>
    <t>Moravcová Jana</t>
  </si>
  <si>
    <t>Philips Sarah</t>
  </si>
  <si>
    <t>Wheldon Sylvia</t>
  </si>
  <si>
    <t>Kelly Paul</t>
  </si>
  <si>
    <t>Pecháček Pavel</t>
  </si>
  <si>
    <t>Orlová,Korschnerová</t>
  </si>
  <si>
    <t>Fraus</t>
  </si>
  <si>
    <t>Fortuna</t>
  </si>
  <si>
    <t>TV Graphics,N. Malín</t>
  </si>
  <si>
    <t>Oxford Univ.Press</t>
  </si>
  <si>
    <t>Edika</t>
  </si>
  <si>
    <t>Prašina</t>
  </si>
  <si>
    <t>Řvi potichu, brácho!</t>
  </si>
  <si>
    <t>Lentilka pro dědu Edu</t>
  </si>
  <si>
    <t>Nejkrásnější pohádky</t>
  </si>
  <si>
    <t>Pohádky</t>
  </si>
  <si>
    <t>České pohádky</t>
  </si>
  <si>
    <t>Muffin a čaj</t>
  </si>
  <si>
    <t>Dobrodružství Toma Sawyera</t>
  </si>
  <si>
    <t>Matocha Vojtěch</t>
  </si>
  <si>
    <t>Březinová Ivona</t>
  </si>
  <si>
    <t>Němcová Božena</t>
  </si>
  <si>
    <t>Němcová, Erben</t>
  </si>
  <si>
    <t>Erben Karel Jaromír</t>
  </si>
  <si>
    <t>Addair theo</t>
  </si>
  <si>
    <t>Twain Mark</t>
  </si>
  <si>
    <t>Paseka</t>
  </si>
  <si>
    <t>Albatros</t>
  </si>
  <si>
    <t>Levné knihy</t>
  </si>
  <si>
    <t>EMG</t>
  </si>
  <si>
    <t>Yoli</t>
  </si>
  <si>
    <t>Knihy Dobrovský</t>
  </si>
  <si>
    <t>Deutsch mit Max 2 - pracovní sešit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</si>
</sst>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4"/>
      <color indexed="62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3" tint="0.3999755851924192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0" fillId="2" borderId="0" xfId="0" applyFill="1"/>
    <xf numFmtId="0" fontId="0" fillId="0" borderId="0" xfId="0" applyBorder="1"/>
    <xf numFmtId="0" fontId="4" fillId="0" borderId="0" xfId="0" applyFont="1"/>
    <xf numFmtId="44" fontId="0" fillId="4" borderId="1" xfId="0" applyNumberFormat="1" applyFill="1" applyBorder="1"/>
    <xf numFmtId="0" fontId="0" fillId="4" borderId="0" xfId="0" applyFill="1"/>
    <xf numFmtId="0" fontId="5" fillId="0" borderId="0" xfId="0" applyFont="1"/>
    <xf numFmtId="0" fontId="0" fillId="2" borderId="0" xfId="0" applyFill="1" applyAlignment="1">
      <alignment horizontal="center"/>
    </xf>
    <xf numFmtId="0" fontId="0" fillId="0" borderId="2" xfId="0" applyBorder="1"/>
    <xf numFmtId="0" fontId="6" fillId="5" borderId="0" xfId="0" applyFont="1" applyFill="1"/>
    <xf numFmtId="0" fontId="6" fillId="5" borderId="0" xfId="0" applyFont="1" applyFill="1" applyAlignment="1">
      <alignment horizontal="center"/>
    </xf>
    <xf numFmtId="44" fontId="6" fillId="5" borderId="0" xfId="0" applyNumberFormat="1" applyFont="1" applyFill="1"/>
    <xf numFmtId="0" fontId="0" fillId="0" borderId="1" xfId="0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0" borderId="3" xfId="0" applyBorder="1"/>
    <xf numFmtId="0" fontId="2" fillId="3" borderId="1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7" borderId="0" xfId="0" applyFont="1" applyFill="1"/>
    <xf numFmtId="44" fontId="2" fillId="7" borderId="0" xfId="0" applyNumberFormat="1" applyFont="1" applyFill="1"/>
    <xf numFmtId="0" fontId="2" fillId="6" borderId="0" xfId="0" applyFont="1" applyFill="1" applyAlignment="1">
      <alignment horizontal="right"/>
    </xf>
    <xf numFmtId="10" fontId="0" fillId="6" borderId="0" xfId="0" applyNumberFormat="1" applyFill="1" applyAlignment="1">
      <alignment horizontal="center"/>
    </xf>
    <xf numFmtId="0" fontId="0" fillId="0" borderId="1" xfId="0" applyFill="1" applyBorder="1"/>
    <xf numFmtId="0" fontId="0" fillId="0" borderId="6" xfId="0" applyFill="1" applyBorder="1"/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tabSelected="1" topLeftCell="A79" workbookViewId="0">
      <selection activeCell="J56" sqref="J56"/>
    </sheetView>
  </sheetViews>
  <sheetFormatPr defaultRowHeight="15" x14ac:dyDescent="0.25"/>
  <cols>
    <col min="1" max="1" width="5.85546875" customWidth="1"/>
    <col min="2" max="2" width="5.7109375" customWidth="1"/>
    <col min="3" max="3" width="63.5703125" customWidth="1"/>
    <col min="4" max="4" width="41.42578125" customWidth="1"/>
    <col min="5" max="5" width="22.42578125" customWidth="1"/>
    <col min="6" max="6" width="11.140625" customWidth="1"/>
    <col min="7" max="7" width="15.85546875" customWidth="1"/>
    <col min="8" max="8" width="17.140625" customWidth="1"/>
  </cols>
  <sheetData>
    <row r="1" spans="1:8" ht="18.75" x14ac:dyDescent="0.3">
      <c r="A1" s="4" t="s">
        <v>8</v>
      </c>
    </row>
    <row r="2" spans="1:8" ht="6" customHeight="1" x14ac:dyDescent="0.25"/>
    <row r="3" spans="1:8" x14ac:dyDescent="0.25">
      <c r="A3" s="19" t="s">
        <v>14</v>
      </c>
      <c r="B3" s="14" t="s">
        <v>13</v>
      </c>
      <c r="C3" s="15"/>
      <c r="D3" s="16" t="s">
        <v>0</v>
      </c>
      <c r="E3" s="16" t="s">
        <v>1</v>
      </c>
      <c r="F3" s="16" t="s">
        <v>5</v>
      </c>
      <c r="G3" s="16" t="s">
        <v>4</v>
      </c>
      <c r="H3" s="17" t="s">
        <v>2</v>
      </c>
    </row>
    <row r="4" spans="1:8" ht="14.45" customHeight="1" x14ac:dyDescent="0.25">
      <c r="A4" s="13">
        <v>1</v>
      </c>
      <c r="B4" s="21" t="s">
        <v>17</v>
      </c>
      <c r="C4" s="22"/>
      <c r="D4" s="22" t="s">
        <v>24</v>
      </c>
      <c r="E4" s="21" t="s">
        <v>27</v>
      </c>
      <c r="F4" s="13">
        <v>34</v>
      </c>
      <c r="G4" s="5"/>
      <c r="H4" s="5">
        <f t="shared" ref="H4:H7" si="0">G4*F4</f>
        <v>0</v>
      </c>
    </row>
    <row r="5" spans="1:8" ht="14.45" customHeight="1" x14ac:dyDescent="0.25">
      <c r="A5" s="13">
        <v>2</v>
      </c>
      <c r="B5" s="21" t="s">
        <v>18</v>
      </c>
      <c r="C5" s="22"/>
      <c r="D5" s="22" t="s">
        <v>24</v>
      </c>
      <c r="E5" s="21" t="s">
        <v>27</v>
      </c>
      <c r="F5" s="13">
        <v>34</v>
      </c>
      <c r="G5" s="5"/>
      <c r="H5" s="5">
        <f t="shared" si="0"/>
        <v>0</v>
      </c>
    </row>
    <row r="6" spans="1:8" ht="14.45" customHeight="1" x14ac:dyDescent="0.25">
      <c r="A6" s="13">
        <v>3</v>
      </c>
      <c r="B6" s="21" t="s">
        <v>32</v>
      </c>
      <c r="C6" s="22"/>
      <c r="D6" s="22" t="s">
        <v>24</v>
      </c>
      <c r="E6" s="21" t="s">
        <v>27</v>
      </c>
      <c r="F6" s="13">
        <v>34</v>
      </c>
      <c r="G6" s="5"/>
      <c r="H6" s="5">
        <f t="shared" si="0"/>
        <v>0</v>
      </c>
    </row>
    <row r="7" spans="1:8" ht="14.45" customHeight="1" x14ac:dyDescent="0.25">
      <c r="A7" s="13">
        <v>4</v>
      </c>
      <c r="B7" s="21" t="s">
        <v>19</v>
      </c>
      <c r="C7" s="22"/>
      <c r="D7" s="22" t="s">
        <v>30</v>
      </c>
      <c r="E7" s="21" t="s">
        <v>27</v>
      </c>
      <c r="F7" s="13">
        <v>34</v>
      </c>
      <c r="G7" s="5"/>
      <c r="H7" s="5">
        <f t="shared" si="0"/>
        <v>0</v>
      </c>
    </row>
    <row r="8" spans="1:8" ht="14.45" customHeight="1" x14ac:dyDescent="0.25">
      <c r="A8" s="13">
        <v>5</v>
      </c>
      <c r="B8" s="21" t="s">
        <v>39</v>
      </c>
      <c r="C8" s="22"/>
      <c r="D8" s="22"/>
      <c r="E8" s="21" t="s">
        <v>27</v>
      </c>
      <c r="F8" s="13">
        <v>34</v>
      </c>
      <c r="G8" s="5"/>
      <c r="H8" s="5">
        <f t="shared" ref="H8:H71" si="1">G8*F8</f>
        <v>0</v>
      </c>
    </row>
    <row r="9" spans="1:8" ht="14.45" customHeight="1" x14ac:dyDescent="0.25">
      <c r="A9" s="13">
        <v>6</v>
      </c>
      <c r="B9" s="22" t="s">
        <v>33</v>
      </c>
      <c r="C9" s="22"/>
      <c r="D9" s="22" t="s">
        <v>30</v>
      </c>
      <c r="E9" s="21" t="s">
        <v>27</v>
      </c>
      <c r="F9" s="13">
        <v>34</v>
      </c>
      <c r="G9" s="5"/>
      <c r="H9" s="5">
        <f t="shared" si="1"/>
        <v>0</v>
      </c>
    </row>
    <row r="10" spans="1:8" ht="14.45" customHeight="1" x14ac:dyDescent="0.25">
      <c r="A10" s="13">
        <v>7</v>
      </c>
      <c r="B10" s="22" t="s">
        <v>34</v>
      </c>
      <c r="C10" s="22"/>
      <c r="D10" s="22" t="s">
        <v>30</v>
      </c>
      <c r="E10" s="21" t="s">
        <v>27</v>
      </c>
      <c r="F10" s="13">
        <v>34</v>
      </c>
      <c r="G10" s="5"/>
      <c r="H10" s="5">
        <f t="shared" si="1"/>
        <v>0</v>
      </c>
    </row>
    <row r="11" spans="1:8" ht="14.45" customHeight="1" x14ac:dyDescent="0.25">
      <c r="A11" s="13">
        <v>8</v>
      </c>
      <c r="B11" s="22" t="s">
        <v>35</v>
      </c>
      <c r="C11" s="22"/>
      <c r="D11" s="22" t="s">
        <v>30</v>
      </c>
      <c r="E11" s="21" t="s">
        <v>27</v>
      </c>
      <c r="F11" s="13">
        <v>34</v>
      </c>
      <c r="G11" s="5"/>
      <c r="H11" s="5">
        <f t="shared" si="1"/>
        <v>0</v>
      </c>
    </row>
    <row r="12" spans="1:8" ht="14.45" customHeight="1" x14ac:dyDescent="0.25">
      <c r="A12" s="13">
        <v>9</v>
      </c>
      <c r="B12" s="22" t="s">
        <v>36</v>
      </c>
      <c r="C12" s="22"/>
      <c r="D12" s="22" t="s">
        <v>30</v>
      </c>
      <c r="E12" s="21" t="s">
        <v>27</v>
      </c>
      <c r="F12" s="13">
        <v>34</v>
      </c>
      <c r="G12" s="5"/>
      <c r="H12" s="5">
        <f t="shared" si="1"/>
        <v>0</v>
      </c>
    </row>
    <row r="13" spans="1:8" ht="14.45" customHeight="1" x14ac:dyDescent="0.25">
      <c r="A13" s="13">
        <v>10</v>
      </c>
      <c r="B13" s="22" t="s">
        <v>20</v>
      </c>
      <c r="C13" s="22"/>
      <c r="D13" s="22" t="s">
        <v>25</v>
      </c>
      <c r="E13" s="21" t="s">
        <v>28</v>
      </c>
      <c r="F13" s="13">
        <v>34</v>
      </c>
      <c r="G13" s="5"/>
      <c r="H13" s="5">
        <f t="shared" si="1"/>
        <v>0</v>
      </c>
    </row>
    <row r="14" spans="1:8" ht="14.45" customHeight="1" x14ac:dyDescent="0.25">
      <c r="A14" s="13">
        <v>11</v>
      </c>
      <c r="B14" s="22" t="s">
        <v>21</v>
      </c>
      <c r="C14" s="22"/>
      <c r="D14" s="22" t="s">
        <v>25</v>
      </c>
      <c r="E14" s="21" t="s">
        <v>28</v>
      </c>
      <c r="F14" s="13">
        <v>34</v>
      </c>
      <c r="G14" s="5"/>
      <c r="H14" s="5">
        <f t="shared" si="1"/>
        <v>0</v>
      </c>
    </row>
    <row r="15" spans="1:8" ht="14.45" customHeight="1" x14ac:dyDescent="0.25">
      <c r="A15" s="13">
        <v>12</v>
      </c>
      <c r="B15" s="22" t="s">
        <v>22</v>
      </c>
      <c r="C15" s="22"/>
      <c r="D15" s="22"/>
      <c r="E15" s="21" t="s">
        <v>28</v>
      </c>
      <c r="F15" s="13">
        <v>34</v>
      </c>
      <c r="G15" s="5"/>
      <c r="H15" s="5">
        <f t="shared" si="1"/>
        <v>0</v>
      </c>
    </row>
    <row r="16" spans="1:8" ht="14.45" customHeight="1" x14ac:dyDescent="0.25">
      <c r="A16" s="13">
        <v>13</v>
      </c>
      <c r="B16" s="21" t="s">
        <v>23</v>
      </c>
      <c r="C16" s="22"/>
      <c r="D16" s="27" t="s">
        <v>26</v>
      </c>
      <c r="E16" s="21" t="s">
        <v>29</v>
      </c>
      <c r="F16" s="13">
        <v>34</v>
      </c>
      <c r="G16" s="5"/>
      <c r="H16" s="5">
        <f t="shared" si="1"/>
        <v>0</v>
      </c>
    </row>
    <row r="17" spans="1:8" ht="14.45" customHeight="1" x14ac:dyDescent="0.25">
      <c r="A17" s="13">
        <v>14</v>
      </c>
      <c r="B17" s="21" t="s">
        <v>38</v>
      </c>
      <c r="C17" s="22"/>
      <c r="D17" s="27"/>
      <c r="E17" s="21" t="s">
        <v>40</v>
      </c>
      <c r="F17" s="13">
        <v>34</v>
      </c>
      <c r="G17" s="5"/>
      <c r="H17" s="5">
        <f t="shared" si="1"/>
        <v>0</v>
      </c>
    </row>
    <row r="18" spans="1:8" ht="14.45" customHeight="1" x14ac:dyDescent="0.25">
      <c r="A18" s="13">
        <v>15</v>
      </c>
      <c r="B18" s="22" t="s">
        <v>41</v>
      </c>
      <c r="C18" s="22"/>
      <c r="D18" s="22" t="s">
        <v>51</v>
      </c>
      <c r="E18" s="21" t="s">
        <v>27</v>
      </c>
      <c r="F18" s="13">
        <v>52</v>
      </c>
      <c r="G18" s="5"/>
      <c r="H18" s="5">
        <f t="shared" si="1"/>
        <v>0</v>
      </c>
    </row>
    <row r="19" spans="1:8" ht="14.45" customHeight="1" x14ac:dyDescent="0.25">
      <c r="A19" s="13">
        <v>16</v>
      </c>
      <c r="B19" s="21" t="s">
        <v>42</v>
      </c>
      <c r="C19" s="22"/>
      <c r="D19" s="27" t="s">
        <v>51</v>
      </c>
      <c r="E19" s="21" t="s">
        <v>27</v>
      </c>
      <c r="F19" s="13">
        <v>52</v>
      </c>
      <c r="G19" s="5"/>
      <c r="H19" s="5">
        <f t="shared" si="1"/>
        <v>0</v>
      </c>
    </row>
    <row r="20" spans="1:8" ht="14.45" customHeight="1" x14ac:dyDescent="0.25">
      <c r="A20" s="13">
        <v>17</v>
      </c>
      <c r="B20" s="21" t="s">
        <v>43</v>
      </c>
      <c r="C20" s="22"/>
      <c r="D20" s="22" t="s">
        <v>52</v>
      </c>
      <c r="E20" s="21" t="s">
        <v>27</v>
      </c>
      <c r="F20" s="13">
        <v>52</v>
      </c>
      <c r="G20" s="5"/>
      <c r="H20" s="5">
        <f t="shared" si="1"/>
        <v>0</v>
      </c>
    </row>
    <row r="21" spans="1:8" ht="14.45" customHeight="1" x14ac:dyDescent="0.25">
      <c r="A21" s="13">
        <v>18</v>
      </c>
      <c r="B21" s="27" t="s">
        <v>44</v>
      </c>
      <c r="C21" s="22"/>
      <c r="D21" s="27" t="s">
        <v>52</v>
      </c>
      <c r="E21" s="21" t="s">
        <v>27</v>
      </c>
      <c r="F21" s="13">
        <v>52</v>
      </c>
      <c r="G21" s="5"/>
      <c r="H21" s="5">
        <f t="shared" si="1"/>
        <v>0</v>
      </c>
    </row>
    <row r="22" spans="1:8" ht="14.45" customHeight="1" x14ac:dyDescent="0.25">
      <c r="A22" s="13">
        <v>19</v>
      </c>
      <c r="B22" s="27" t="s">
        <v>45</v>
      </c>
      <c r="C22" s="22"/>
      <c r="D22" s="27" t="s">
        <v>53</v>
      </c>
      <c r="E22" s="21" t="s">
        <v>28</v>
      </c>
      <c r="F22" s="13">
        <v>52</v>
      </c>
      <c r="G22" s="5"/>
      <c r="H22" s="5">
        <f t="shared" si="1"/>
        <v>0</v>
      </c>
    </row>
    <row r="23" spans="1:8" ht="14.45" customHeight="1" x14ac:dyDescent="0.25">
      <c r="A23" s="13">
        <v>20</v>
      </c>
      <c r="B23" s="27" t="s">
        <v>46</v>
      </c>
      <c r="C23" s="22"/>
      <c r="D23" s="27" t="s">
        <v>53</v>
      </c>
      <c r="E23" s="21" t="s">
        <v>28</v>
      </c>
      <c r="F23" s="13">
        <v>52</v>
      </c>
      <c r="G23" s="5"/>
      <c r="H23" s="5">
        <f t="shared" si="1"/>
        <v>0</v>
      </c>
    </row>
    <row r="24" spans="1:8" ht="14.45" customHeight="1" x14ac:dyDescent="0.25">
      <c r="A24" s="13">
        <v>21</v>
      </c>
      <c r="B24" s="27" t="s">
        <v>47</v>
      </c>
      <c r="C24" s="22"/>
      <c r="D24" s="27" t="s">
        <v>54</v>
      </c>
      <c r="E24" s="21" t="s">
        <v>27</v>
      </c>
      <c r="F24" s="13">
        <v>52</v>
      </c>
      <c r="G24" s="5"/>
      <c r="H24" s="5">
        <f t="shared" si="1"/>
        <v>0</v>
      </c>
    </row>
    <row r="25" spans="1:8" ht="14.45" customHeight="1" x14ac:dyDescent="0.25">
      <c r="A25" s="13">
        <v>22</v>
      </c>
      <c r="B25" s="28" t="s">
        <v>48</v>
      </c>
      <c r="C25" s="22"/>
      <c r="D25" s="28" t="s">
        <v>55</v>
      </c>
      <c r="E25" s="21" t="s">
        <v>40</v>
      </c>
      <c r="F25" s="13">
        <v>50</v>
      </c>
      <c r="G25" s="5"/>
      <c r="H25" s="5">
        <f t="shared" si="1"/>
        <v>0</v>
      </c>
    </row>
    <row r="26" spans="1:8" ht="14.45" customHeight="1" x14ac:dyDescent="0.25">
      <c r="A26" s="13">
        <v>23</v>
      </c>
      <c r="B26" s="22" t="s">
        <v>49</v>
      </c>
      <c r="C26" s="22"/>
      <c r="D26" s="22" t="s">
        <v>56</v>
      </c>
      <c r="E26" s="21" t="s">
        <v>31</v>
      </c>
      <c r="F26" s="13">
        <v>50</v>
      </c>
      <c r="G26" s="5"/>
      <c r="H26" s="5">
        <f t="shared" si="1"/>
        <v>0</v>
      </c>
    </row>
    <row r="27" spans="1:8" ht="14.45" customHeight="1" x14ac:dyDescent="0.25">
      <c r="A27" s="13">
        <v>24</v>
      </c>
      <c r="B27" s="22" t="s">
        <v>50</v>
      </c>
      <c r="C27" s="22"/>
      <c r="D27" s="22"/>
      <c r="E27" s="21" t="s">
        <v>40</v>
      </c>
      <c r="F27" s="13">
        <v>52</v>
      </c>
      <c r="G27" s="5"/>
      <c r="H27" s="5">
        <f t="shared" si="1"/>
        <v>0</v>
      </c>
    </row>
    <row r="28" spans="1:8" ht="14.45" customHeight="1" x14ac:dyDescent="0.25">
      <c r="A28" s="13">
        <v>25</v>
      </c>
      <c r="B28" s="21" t="s">
        <v>57</v>
      </c>
      <c r="C28" s="22"/>
      <c r="D28" s="22" t="s">
        <v>65</v>
      </c>
      <c r="E28" s="21" t="s">
        <v>27</v>
      </c>
      <c r="F28" s="13">
        <v>49</v>
      </c>
      <c r="G28" s="5"/>
      <c r="H28" s="5">
        <f t="shared" si="1"/>
        <v>0</v>
      </c>
    </row>
    <row r="29" spans="1:8" ht="14.45" customHeight="1" x14ac:dyDescent="0.25">
      <c r="A29" s="13">
        <v>26</v>
      </c>
      <c r="B29" s="21" t="s">
        <v>58</v>
      </c>
      <c r="C29" s="22"/>
      <c r="D29" s="22" t="s">
        <v>65</v>
      </c>
      <c r="E29" s="21" t="s">
        <v>27</v>
      </c>
      <c r="F29" s="13">
        <v>49</v>
      </c>
      <c r="G29" s="5"/>
      <c r="H29" s="5">
        <f t="shared" si="1"/>
        <v>0</v>
      </c>
    </row>
    <row r="30" spans="1:8" ht="14.45" customHeight="1" x14ac:dyDescent="0.25">
      <c r="A30" s="13">
        <v>27</v>
      </c>
      <c r="B30" s="21" t="s">
        <v>59</v>
      </c>
      <c r="C30" s="22"/>
      <c r="D30" s="22" t="s">
        <v>25</v>
      </c>
      <c r="E30" s="21" t="s">
        <v>28</v>
      </c>
      <c r="F30" s="13">
        <v>49</v>
      </c>
      <c r="G30" s="5"/>
      <c r="H30" s="5">
        <f t="shared" si="1"/>
        <v>0</v>
      </c>
    </row>
    <row r="31" spans="1:8" ht="14.45" customHeight="1" x14ac:dyDescent="0.25">
      <c r="A31" s="13">
        <v>28</v>
      </c>
      <c r="B31" s="21" t="s">
        <v>60</v>
      </c>
      <c r="C31" s="22"/>
      <c r="D31" s="22" t="s">
        <v>25</v>
      </c>
      <c r="E31" s="21" t="s">
        <v>28</v>
      </c>
      <c r="F31" s="13">
        <v>49</v>
      </c>
      <c r="G31" s="5"/>
      <c r="H31" s="5">
        <f t="shared" si="1"/>
        <v>0</v>
      </c>
    </row>
    <row r="32" spans="1:8" ht="14.45" customHeight="1" x14ac:dyDescent="0.25">
      <c r="A32" s="13">
        <v>29</v>
      </c>
      <c r="B32" s="21" t="s">
        <v>61</v>
      </c>
      <c r="C32" s="22"/>
      <c r="D32" s="22"/>
      <c r="E32" s="21" t="s">
        <v>40</v>
      </c>
      <c r="F32" s="13">
        <v>49</v>
      </c>
      <c r="G32" s="5"/>
      <c r="H32" s="5">
        <f t="shared" si="1"/>
        <v>0</v>
      </c>
    </row>
    <row r="33" spans="1:8" ht="14.45" customHeight="1" x14ac:dyDescent="0.25">
      <c r="A33" s="13">
        <v>30</v>
      </c>
      <c r="B33" s="22" t="s">
        <v>62</v>
      </c>
      <c r="C33" s="22"/>
      <c r="D33" s="22" t="s">
        <v>66</v>
      </c>
      <c r="E33" s="21" t="s">
        <v>69</v>
      </c>
      <c r="F33" s="13">
        <v>49</v>
      </c>
      <c r="G33" s="5"/>
      <c r="H33" s="5">
        <f t="shared" si="1"/>
        <v>0</v>
      </c>
    </row>
    <row r="34" spans="1:8" ht="14.45" customHeight="1" x14ac:dyDescent="0.25">
      <c r="A34" s="13">
        <v>31</v>
      </c>
      <c r="B34" s="22" t="s">
        <v>101</v>
      </c>
      <c r="C34" s="22"/>
      <c r="D34" s="22" t="s">
        <v>67</v>
      </c>
      <c r="E34" s="21" t="s">
        <v>27</v>
      </c>
      <c r="F34" s="13">
        <v>49</v>
      </c>
      <c r="G34" s="5"/>
      <c r="H34" s="5">
        <f t="shared" si="1"/>
        <v>0</v>
      </c>
    </row>
    <row r="35" spans="1:8" ht="14.45" customHeight="1" x14ac:dyDescent="0.25">
      <c r="A35" s="13">
        <v>32</v>
      </c>
      <c r="B35" s="22" t="s">
        <v>102</v>
      </c>
      <c r="C35" s="22"/>
      <c r="D35" s="22" t="s">
        <v>67</v>
      </c>
      <c r="E35" s="21" t="s">
        <v>27</v>
      </c>
      <c r="F35" s="13">
        <v>49</v>
      </c>
      <c r="G35" s="5"/>
      <c r="H35" s="5">
        <f t="shared" si="1"/>
        <v>0</v>
      </c>
    </row>
    <row r="36" spans="1:8" ht="14.45" customHeight="1" x14ac:dyDescent="0.25">
      <c r="A36" s="13">
        <v>33</v>
      </c>
      <c r="B36" s="22" t="s">
        <v>63</v>
      </c>
      <c r="C36" s="22"/>
      <c r="D36" s="22" t="s">
        <v>68</v>
      </c>
      <c r="E36" s="21" t="s">
        <v>70</v>
      </c>
      <c r="F36" s="13">
        <v>49</v>
      </c>
      <c r="G36" s="5"/>
      <c r="H36" s="5">
        <f t="shared" si="1"/>
        <v>0</v>
      </c>
    </row>
    <row r="37" spans="1:8" ht="14.45" customHeight="1" x14ac:dyDescent="0.25">
      <c r="A37" s="13">
        <v>34</v>
      </c>
      <c r="B37" s="22" t="s">
        <v>64</v>
      </c>
      <c r="C37" s="22"/>
      <c r="D37" s="22" t="s">
        <v>56</v>
      </c>
      <c r="E37" s="21" t="s">
        <v>31</v>
      </c>
      <c r="F37" s="13">
        <v>48</v>
      </c>
      <c r="G37" s="5"/>
      <c r="H37" s="5">
        <f t="shared" si="1"/>
        <v>0</v>
      </c>
    </row>
    <row r="38" spans="1:8" ht="14.45" customHeight="1" x14ac:dyDescent="0.25">
      <c r="A38" s="13">
        <v>35</v>
      </c>
      <c r="B38" s="27" t="s">
        <v>71</v>
      </c>
      <c r="C38" s="22"/>
      <c r="D38" s="27" t="s">
        <v>79</v>
      </c>
      <c r="E38" s="21" t="s">
        <v>27</v>
      </c>
      <c r="F38" s="13">
        <v>50</v>
      </c>
      <c r="G38" s="5"/>
      <c r="H38" s="5">
        <f t="shared" si="1"/>
        <v>0</v>
      </c>
    </row>
    <row r="39" spans="1:8" ht="14.45" customHeight="1" x14ac:dyDescent="0.25">
      <c r="A39" s="13">
        <v>36</v>
      </c>
      <c r="B39" s="21" t="s">
        <v>72</v>
      </c>
      <c r="C39" s="22"/>
      <c r="D39" s="27" t="s">
        <v>80</v>
      </c>
      <c r="E39" s="21" t="s">
        <v>69</v>
      </c>
      <c r="F39" s="13">
        <v>50</v>
      </c>
      <c r="G39" s="5"/>
      <c r="H39" s="5">
        <f t="shared" si="1"/>
        <v>0</v>
      </c>
    </row>
    <row r="40" spans="1:8" ht="14.45" customHeight="1" x14ac:dyDescent="0.25">
      <c r="A40" s="13">
        <v>37</v>
      </c>
      <c r="B40" s="21" t="s">
        <v>73</v>
      </c>
      <c r="C40" s="22"/>
      <c r="D40" s="27" t="s">
        <v>81</v>
      </c>
      <c r="E40" s="21" t="s">
        <v>84</v>
      </c>
      <c r="F40" s="13">
        <v>50</v>
      </c>
      <c r="G40" s="5"/>
      <c r="H40" s="5">
        <f t="shared" si="1"/>
        <v>0</v>
      </c>
    </row>
    <row r="41" spans="1:8" ht="14.45" customHeight="1" x14ac:dyDescent="0.25">
      <c r="A41" s="13">
        <v>38</v>
      </c>
      <c r="B41" s="21" t="s">
        <v>74</v>
      </c>
      <c r="C41" s="22"/>
      <c r="D41" s="27" t="s">
        <v>82</v>
      </c>
      <c r="E41" s="21" t="s">
        <v>85</v>
      </c>
      <c r="F41" s="13">
        <v>50</v>
      </c>
      <c r="G41" s="5"/>
      <c r="H41" s="5">
        <f t="shared" si="1"/>
        <v>0</v>
      </c>
    </row>
    <row r="42" spans="1:8" ht="14.45" customHeight="1" x14ac:dyDescent="0.25">
      <c r="A42" s="13">
        <v>39</v>
      </c>
      <c r="B42" s="21" t="s">
        <v>75</v>
      </c>
      <c r="C42" s="22"/>
      <c r="D42" s="27" t="s">
        <v>83</v>
      </c>
      <c r="E42" s="21" t="s">
        <v>85</v>
      </c>
      <c r="F42" s="13">
        <v>50</v>
      </c>
      <c r="G42" s="5"/>
      <c r="H42" s="5">
        <f t="shared" si="1"/>
        <v>0</v>
      </c>
    </row>
    <row r="43" spans="1:8" ht="14.45" customHeight="1" x14ac:dyDescent="0.25">
      <c r="A43" s="13">
        <v>40</v>
      </c>
      <c r="B43" s="29" t="s">
        <v>76</v>
      </c>
      <c r="C43" s="22"/>
      <c r="D43" s="22"/>
      <c r="E43" s="21" t="s">
        <v>69</v>
      </c>
      <c r="F43" s="13">
        <v>50</v>
      </c>
      <c r="G43" s="5"/>
      <c r="H43" s="5">
        <f t="shared" si="1"/>
        <v>0</v>
      </c>
    </row>
    <row r="44" spans="1:8" ht="14.45" customHeight="1" x14ac:dyDescent="0.25">
      <c r="A44" s="13">
        <v>41</v>
      </c>
      <c r="B44" s="29" t="s">
        <v>77</v>
      </c>
      <c r="C44" s="22"/>
      <c r="D44" s="22"/>
      <c r="E44" s="21" t="s">
        <v>69</v>
      </c>
      <c r="F44" s="13">
        <v>50</v>
      </c>
      <c r="G44" s="5"/>
      <c r="H44" s="5">
        <f t="shared" si="1"/>
        <v>0</v>
      </c>
    </row>
    <row r="45" spans="1:8" ht="14.45" customHeight="1" x14ac:dyDescent="0.25">
      <c r="A45" s="13">
        <v>42</v>
      </c>
      <c r="B45" s="22" t="s">
        <v>78</v>
      </c>
      <c r="C45" s="22"/>
      <c r="D45" s="22" t="s">
        <v>56</v>
      </c>
      <c r="E45" s="21" t="s">
        <v>31</v>
      </c>
      <c r="F45" s="13">
        <v>48</v>
      </c>
      <c r="G45" s="5"/>
      <c r="H45" s="5">
        <f t="shared" si="1"/>
        <v>0</v>
      </c>
    </row>
    <row r="46" spans="1:8" ht="14.45" customHeight="1" x14ac:dyDescent="0.25">
      <c r="A46" s="13">
        <v>43</v>
      </c>
      <c r="B46" s="27" t="s">
        <v>86</v>
      </c>
      <c r="C46" s="22"/>
      <c r="D46" s="27"/>
      <c r="E46" s="21" t="s">
        <v>27</v>
      </c>
      <c r="F46" s="13">
        <v>50</v>
      </c>
      <c r="G46" s="5"/>
      <c r="H46" s="5">
        <f t="shared" si="1"/>
        <v>0</v>
      </c>
    </row>
    <row r="47" spans="1:8" ht="14.45" customHeight="1" x14ac:dyDescent="0.25">
      <c r="A47" s="13">
        <v>44</v>
      </c>
      <c r="B47" s="21" t="s">
        <v>87</v>
      </c>
      <c r="C47" s="22"/>
      <c r="D47" s="27"/>
      <c r="E47" s="21" t="s">
        <v>27</v>
      </c>
      <c r="F47" s="13">
        <v>50</v>
      </c>
      <c r="G47" s="5"/>
      <c r="H47" s="5">
        <f t="shared" si="1"/>
        <v>0</v>
      </c>
    </row>
    <row r="48" spans="1:8" ht="14.45" customHeight="1" x14ac:dyDescent="0.25">
      <c r="A48" s="13">
        <v>45</v>
      </c>
      <c r="B48" s="21" t="s">
        <v>88</v>
      </c>
      <c r="C48" s="22"/>
      <c r="D48" s="27" t="s">
        <v>94</v>
      </c>
      <c r="E48" s="21" t="s">
        <v>27</v>
      </c>
      <c r="F48" s="13">
        <v>50</v>
      </c>
      <c r="G48" s="5"/>
      <c r="H48" s="5">
        <f t="shared" si="1"/>
        <v>0</v>
      </c>
    </row>
    <row r="49" spans="1:8" ht="14.45" customHeight="1" x14ac:dyDescent="0.25">
      <c r="A49" s="13">
        <v>46</v>
      </c>
      <c r="B49" s="21" t="s">
        <v>89</v>
      </c>
      <c r="C49" s="22"/>
      <c r="D49" s="27"/>
      <c r="E49" s="21" t="s">
        <v>99</v>
      </c>
      <c r="F49" s="13">
        <v>50</v>
      </c>
      <c r="G49" s="5"/>
      <c r="H49" s="5">
        <f t="shared" si="1"/>
        <v>0</v>
      </c>
    </row>
    <row r="50" spans="1:8" ht="14.45" customHeight="1" x14ac:dyDescent="0.25">
      <c r="A50" s="13">
        <v>47</v>
      </c>
      <c r="B50" s="21" t="s">
        <v>90</v>
      </c>
      <c r="C50" s="22"/>
      <c r="D50" s="27" t="s">
        <v>95</v>
      </c>
      <c r="E50" s="21" t="s">
        <v>100</v>
      </c>
      <c r="F50" s="13">
        <v>50</v>
      </c>
      <c r="G50" s="5"/>
      <c r="H50" s="5">
        <f t="shared" si="1"/>
        <v>0</v>
      </c>
    </row>
    <row r="51" spans="1:8" ht="14.45" customHeight="1" x14ac:dyDescent="0.25">
      <c r="A51" s="13">
        <v>48</v>
      </c>
      <c r="B51" s="29" t="s">
        <v>91</v>
      </c>
      <c r="C51" s="22"/>
      <c r="D51" s="22" t="s">
        <v>96</v>
      </c>
      <c r="E51" s="21" t="s">
        <v>84</v>
      </c>
      <c r="F51" s="13">
        <v>50</v>
      </c>
      <c r="G51" s="5"/>
      <c r="H51" s="5">
        <f t="shared" si="1"/>
        <v>0</v>
      </c>
    </row>
    <row r="52" spans="1:8" ht="14.45" customHeight="1" x14ac:dyDescent="0.25">
      <c r="A52" s="13">
        <v>49</v>
      </c>
      <c r="B52" s="29" t="s">
        <v>92</v>
      </c>
      <c r="C52" s="22"/>
      <c r="D52" s="22" t="s">
        <v>97</v>
      </c>
      <c r="E52" s="21" t="s">
        <v>31</v>
      </c>
      <c r="F52" s="13">
        <v>50</v>
      </c>
      <c r="G52" s="5"/>
      <c r="H52" s="5">
        <f t="shared" si="1"/>
        <v>0</v>
      </c>
    </row>
    <row r="53" spans="1:8" ht="14.45" customHeight="1" x14ac:dyDescent="0.25">
      <c r="A53" s="13">
        <v>50</v>
      </c>
      <c r="B53" s="21" t="s">
        <v>93</v>
      </c>
      <c r="C53" s="22"/>
      <c r="D53" s="27" t="s">
        <v>98</v>
      </c>
      <c r="E53" s="21" t="s">
        <v>31</v>
      </c>
      <c r="F53" s="13">
        <v>4</v>
      </c>
      <c r="G53" s="5"/>
      <c r="H53" s="5">
        <f t="shared" si="1"/>
        <v>0</v>
      </c>
    </row>
    <row r="54" spans="1:8" ht="14.45" customHeight="1" x14ac:dyDescent="0.25">
      <c r="A54" s="13">
        <v>51</v>
      </c>
      <c r="B54" s="22" t="s">
        <v>103</v>
      </c>
      <c r="C54" s="22"/>
      <c r="D54" s="27" t="s">
        <v>134</v>
      </c>
      <c r="E54" s="29" t="s">
        <v>146</v>
      </c>
      <c r="F54" s="31">
        <v>17</v>
      </c>
      <c r="G54" s="5"/>
      <c r="H54" s="5">
        <f t="shared" si="1"/>
        <v>0</v>
      </c>
    </row>
    <row r="55" spans="1:8" ht="14.45" customHeight="1" x14ac:dyDescent="0.25">
      <c r="A55" s="13">
        <v>52</v>
      </c>
      <c r="B55" s="22" t="s">
        <v>172</v>
      </c>
      <c r="C55" s="22"/>
      <c r="D55" s="27" t="s">
        <v>134</v>
      </c>
      <c r="E55" s="29" t="s">
        <v>146</v>
      </c>
      <c r="F55" s="13">
        <v>31</v>
      </c>
      <c r="G55" s="5"/>
      <c r="H55" s="5">
        <f t="shared" si="1"/>
        <v>0</v>
      </c>
    </row>
    <row r="56" spans="1:8" ht="14.45" customHeight="1" x14ac:dyDescent="0.25">
      <c r="A56" s="13">
        <v>53</v>
      </c>
      <c r="B56" s="22" t="s">
        <v>104</v>
      </c>
      <c r="C56" s="22"/>
      <c r="D56" s="27" t="s">
        <v>135</v>
      </c>
      <c r="E56" s="29" t="s">
        <v>146</v>
      </c>
      <c r="F56" s="13">
        <v>30</v>
      </c>
      <c r="G56" s="5"/>
      <c r="H56" s="5">
        <f t="shared" si="1"/>
        <v>0</v>
      </c>
    </row>
    <row r="57" spans="1:8" ht="14.45" customHeight="1" x14ac:dyDescent="0.25">
      <c r="A57" s="13">
        <v>54</v>
      </c>
      <c r="B57" s="22" t="s">
        <v>105</v>
      </c>
      <c r="C57" s="22"/>
      <c r="D57" s="27" t="s">
        <v>136</v>
      </c>
      <c r="E57" s="29" t="s">
        <v>69</v>
      </c>
      <c r="F57" s="13">
        <v>60</v>
      </c>
      <c r="G57" s="5"/>
      <c r="H57" s="5">
        <f t="shared" si="1"/>
        <v>0</v>
      </c>
    </row>
    <row r="58" spans="1:8" ht="14.45" customHeight="1" x14ac:dyDescent="0.25">
      <c r="A58" s="13">
        <v>55</v>
      </c>
      <c r="B58" s="22" t="s">
        <v>106</v>
      </c>
      <c r="C58" s="22"/>
      <c r="D58" s="27" t="s">
        <v>137</v>
      </c>
      <c r="E58" s="29" t="s">
        <v>69</v>
      </c>
      <c r="F58" s="13">
        <v>30</v>
      </c>
      <c r="G58" s="5"/>
      <c r="H58" s="5">
        <f t="shared" si="1"/>
        <v>0</v>
      </c>
    </row>
    <row r="59" spans="1:8" ht="14.45" customHeight="1" x14ac:dyDescent="0.25">
      <c r="A59" s="13">
        <v>56</v>
      </c>
      <c r="B59" s="22" t="s">
        <v>107</v>
      </c>
      <c r="C59" s="22"/>
      <c r="D59" s="27" t="s">
        <v>137</v>
      </c>
      <c r="E59" s="29" t="s">
        <v>69</v>
      </c>
      <c r="F59" s="13">
        <v>56</v>
      </c>
      <c r="G59" s="5"/>
      <c r="H59" s="5">
        <f t="shared" si="1"/>
        <v>0</v>
      </c>
    </row>
    <row r="60" spans="1:8" ht="14.45" customHeight="1" x14ac:dyDescent="0.25">
      <c r="A60" s="13">
        <v>57</v>
      </c>
      <c r="B60" s="22" t="s">
        <v>108</v>
      </c>
      <c r="C60" s="22"/>
      <c r="D60" s="27" t="s">
        <v>138</v>
      </c>
      <c r="E60" s="29" t="s">
        <v>27</v>
      </c>
      <c r="F60" s="13">
        <v>53</v>
      </c>
      <c r="G60" s="5"/>
      <c r="H60" s="5">
        <f t="shared" si="1"/>
        <v>0</v>
      </c>
    </row>
    <row r="61" spans="1:8" ht="14.45" customHeight="1" x14ac:dyDescent="0.25">
      <c r="A61" s="13">
        <v>58</v>
      </c>
      <c r="B61" s="22" t="s">
        <v>109</v>
      </c>
      <c r="C61" s="22"/>
      <c r="D61" s="27" t="s">
        <v>138</v>
      </c>
      <c r="E61" s="29" t="s">
        <v>27</v>
      </c>
      <c r="F61" s="13">
        <v>53</v>
      </c>
      <c r="G61" s="5"/>
      <c r="H61" s="5">
        <f t="shared" si="1"/>
        <v>0</v>
      </c>
    </row>
    <row r="62" spans="1:8" ht="14.45" customHeight="1" x14ac:dyDescent="0.25">
      <c r="A62" s="13">
        <v>59</v>
      </c>
      <c r="B62" s="22" t="s">
        <v>110</v>
      </c>
      <c r="C62" s="22"/>
      <c r="D62" s="27" t="s">
        <v>135</v>
      </c>
      <c r="E62" s="29" t="s">
        <v>146</v>
      </c>
      <c r="F62" s="13">
        <v>50</v>
      </c>
      <c r="G62" s="5"/>
      <c r="H62" s="5">
        <f t="shared" si="1"/>
        <v>0</v>
      </c>
    </row>
    <row r="63" spans="1:8" ht="14.45" customHeight="1" x14ac:dyDescent="0.25">
      <c r="A63" s="13">
        <v>60</v>
      </c>
      <c r="B63" s="22" t="s">
        <v>111</v>
      </c>
      <c r="C63" s="22"/>
      <c r="D63" s="27" t="s">
        <v>139</v>
      </c>
      <c r="E63" s="29" t="s">
        <v>69</v>
      </c>
      <c r="F63" s="13">
        <v>15</v>
      </c>
      <c r="G63" s="5"/>
      <c r="H63" s="5">
        <f t="shared" si="1"/>
        <v>0</v>
      </c>
    </row>
    <row r="64" spans="1:8" ht="14.45" customHeight="1" x14ac:dyDescent="0.25">
      <c r="A64" s="13">
        <v>61</v>
      </c>
      <c r="B64" s="22" t="s">
        <v>112</v>
      </c>
      <c r="C64" s="22"/>
      <c r="D64" s="27" t="s">
        <v>140</v>
      </c>
      <c r="E64" s="29" t="s">
        <v>147</v>
      </c>
      <c r="F64" s="13">
        <v>1</v>
      </c>
      <c r="G64" s="5"/>
      <c r="H64" s="5">
        <f t="shared" si="1"/>
        <v>0</v>
      </c>
    </row>
    <row r="65" spans="1:8" ht="14.45" customHeight="1" x14ac:dyDescent="0.25">
      <c r="A65" s="13">
        <v>62</v>
      </c>
      <c r="B65" s="22" t="s">
        <v>113</v>
      </c>
      <c r="C65" s="22"/>
      <c r="D65" s="22"/>
      <c r="E65" s="29" t="s">
        <v>148</v>
      </c>
      <c r="F65" s="13">
        <v>60</v>
      </c>
      <c r="G65" s="5"/>
      <c r="H65" s="5">
        <f t="shared" si="1"/>
        <v>0</v>
      </c>
    </row>
    <row r="66" spans="1:8" ht="14.45" customHeight="1" x14ac:dyDescent="0.25">
      <c r="A66" s="13">
        <v>63</v>
      </c>
      <c r="B66" s="22" t="s">
        <v>114</v>
      </c>
      <c r="C66" s="22"/>
      <c r="D66" s="22"/>
      <c r="E66" s="29" t="s">
        <v>148</v>
      </c>
      <c r="F66" s="13">
        <v>60</v>
      </c>
      <c r="G66" s="5"/>
      <c r="H66" s="5">
        <f t="shared" si="1"/>
        <v>0</v>
      </c>
    </row>
    <row r="67" spans="1:8" ht="14.45" customHeight="1" x14ac:dyDescent="0.25">
      <c r="A67" s="13">
        <v>64</v>
      </c>
      <c r="B67" s="22" t="s">
        <v>115</v>
      </c>
      <c r="C67" s="22"/>
      <c r="D67" s="27"/>
      <c r="E67" s="30" t="s">
        <v>148</v>
      </c>
      <c r="F67" s="13">
        <v>60</v>
      </c>
      <c r="G67" s="5"/>
      <c r="H67" s="5">
        <f t="shared" si="1"/>
        <v>0</v>
      </c>
    </row>
    <row r="68" spans="1:8" ht="14.45" customHeight="1" x14ac:dyDescent="0.25">
      <c r="A68" s="13">
        <v>65</v>
      </c>
      <c r="B68" s="22" t="s">
        <v>116</v>
      </c>
      <c r="C68" s="22"/>
      <c r="D68" s="27"/>
      <c r="E68" s="29" t="s">
        <v>148</v>
      </c>
      <c r="F68" s="13">
        <v>60</v>
      </c>
      <c r="G68" s="5"/>
      <c r="H68" s="5">
        <f t="shared" si="1"/>
        <v>0</v>
      </c>
    </row>
    <row r="69" spans="1:8" ht="14.45" customHeight="1" x14ac:dyDescent="0.25">
      <c r="A69" s="13">
        <v>66</v>
      </c>
      <c r="B69" s="22" t="s">
        <v>117</v>
      </c>
      <c r="C69" s="22"/>
      <c r="D69" s="27"/>
      <c r="E69" s="29" t="s">
        <v>148</v>
      </c>
      <c r="F69" s="13">
        <v>60</v>
      </c>
      <c r="G69" s="5"/>
      <c r="H69" s="5">
        <f t="shared" si="1"/>
        <v>0</v>
      </c>
    </row>
    <row r="70" spans="1:8" ht="14.45" customHeight="1" x14ac:dyDescent="0.25">
      <c r="A70" s="13">
        <v>67</v>
      </c>
      <c r="B70" s="22" t="s">
        <v>118</v>
      </c>
      <c r="C70" s="22"/>
      <c r="D70" s="27"/>
      <c r="E70" s="29" t="s">
        <v>148</v>
      </c>
      <c r="F70" s="13">
        <v>60</v>
      </c>
      <c r="G70" s="5"/>
      <c r="H70" s="5">
        <f t="shared" si="1"/>
        <v>0</v>
      </c>
    </row>
    <row r="71" spans="1:8" ht="14.45" customHeight="1" x14ac:dyDescent="0.25">
      <c r="A71" s="13">
        <v>68</v>
      </c>
      <c r="B71" s="22" t="s">
        <v>119</v>
      </c>
      <c r="C71" s="22"/>
      <c r="D71" s="27"/>
      <c r="E71" s="29" t="s">
        <v>148</v>
      </c>
      <c r="F71" s="13">
        <v>50</v>
      </c>
      <c r="G71" s="5"/>
      <c r="H71" s="5">
        <f t="shared" si="1"/>
        <v>0</v>
      </c>
    </row>
    <row r="72" spans="1:8" ht="14.45" customHeight="1" x14ac:dyDescent="0.25">
      <c r="A72" s="13">
        <v>69</v>
      </c>
      <c r="B72" s="22" t="s">
        <v>120</v>
      </c>
      <c r="C72" s="22"/>
      <c r="D72" s="27" t="s">
        <v>141</v>
      </c>
      <c r="E72" s="29" t="s">
        <v>149</v>
      </c>
      <c r="F72" s="13">
        <v>8</v>
      </c>
      <c r="G72" s="5"/>
      <c r="H72" s="5">
        <f t="shared" ref="H72:H93" si="2">G72*F72</f>
        <v>0</v>
      </c>
    </row>
    <row r="73" spans="1:8" ht="14.45" customHeight="1" x14ac:dyDescent="0.25">
      <c r="A73" s="13">
        <v>70</v>
      </c>
      <c r="B73" s="22" t="s">
        <v>121</v>
      </c>
      <c r="C73" s="22"/>
      <c r="D73" s="27" t="s">
        <v>141</v>
      </c>
      <c r="E73" s="29" t="s">
        <v>149</v>
      </c>
      <c r="F73" s="13">
        <v>56</v>
      </c>
      <c r="G73" s="5"/>
      <c r="H73" s="5">
        <f t="shared" si="2"/>
        <v>0</v>
      </c>
    </row>
    <row r="74" spans="1:8" ht="14.45" customHeight="1" x14ac:dyDescent="0.25">
      <c r="A74" s="13">
        <v>71</v>
      </c>
      <c r="B74" s="22" t="s">
        <v>122</v>
      </c>
      <c r="C74" s="22"/>
      <c r="D74" s="27" t="s">
        <v>142</v>
      </c>
      <c r="E74" s="29" t="s">
        <v>149</v>
      </c>
      <c r="F74" s="13">
        <v>55</v>
      </c>
      <c r="G74" s="5"/>
      <c r="H74" s="5">
        <f t="shared" si="2"/>
        <v>0</v>
      </c>
    </row>
    <row r="75" spans="1:8" ht="14.45" customHeight="1" x14ac:dyDescent="0.25">
      <c r="A75" s="13">
        <v>72</v>
      </c>
      <c r="B75" s="21" t="s">
        <v>123</v>
      </c>
      <c r="C75" s="22"/>
      <c r="D75" s="27" t="s">
        <v>141</v>
      </c>
      <c r="E75" s="21" t="s">
        <v>149</v>
      </c>
      <c r="F75" s="13">
        <v>51</v>
      </c>
      <c r="G75" s="5"/>
      <c r="H75" s="5">
        <f t="shared" si="2"/>
        <v>0</v>
      </c>
    </row>
    <row r="76" spans="1:8" ht="14.45" customHeight="1" x14ac:dyDescent="0.25">
      <c r="A76" s="13">
        <v>73</v>
      </c>
      <c r="B76" s="21" t="s">
        <v>124</v>
      </c>
      <c r="C76" s="22"/>
      <c r="D76" s="27" t="s">
        <v>143</v>
      </c>
      <c r="E76" s="21" t="s">
        <v>149</v>
      </c>
      <c r="F76" s="13">
        <v>50</v>
      </c>
      <c r="G76" s="5"/>
      <c r="H76" s="5">
        <f t="shared" si="2"/>
        <v>0</v>
      </c>
    </row>
    <row r="77" spans="1:8" ht="14.45" customHeight="1" x14ac:dyDescent="0.25">
      <c r="A77" s="13">
        <v>74</v>
      </c>
      <c r="B77" s="21" t="s">
        <v>125</v>
      </c>
      <c r="C77" s="22"/>
      <c r="D77" s="27"/>
      <c r="E77" s="21" t="s">
        <v>27</v>
      </c>
      <c r="F77" s="13">
        <v>60</v>
      </c>
      <c r="G77" s="5"/>
      <c r="H77" s="5">
        <f t="shared" si="2"/>
        <v>0</v>
      </c>
    </row>
    <row r="78" spans="1:8" ht="14.45" customHeight="1" x14ac:dyDescent="0.25">
      <c r="A78" s="13">
        <v>75</v>
      </c>
      <c r="B78" s="21" t="s">
        <v>126</v>
      </c>
      <c r="C78" s="22"/>
      <c r="D78" s="27"/>
      <c r="E78" s="21" t="s">
        <v>27</v>
      </c>
      <c r="F78" s="13">
        <v>60</v>
      </c>
      <c r="G78" s="5"/>
      <c r="H78" s="5">
        <f t="shared" si="2"/>
        <v>0</v>
      </c>
    </row>
    <row r="79" spans="1:8" ht="14.45" customHeight="1" x14ac:dyDescent="0.25">
      <c r="A79" s="13">
        <v>76</v>
      </c>
      <c r="B79" s="21" t="s">
        <v>127</v>
      </c>
      <c r="C79" s="22"/>
      <c r="D79" s="27"/>
      <c r="E79" s="21" t="s">
        <v>27</v>
      </c>
      <c r="F79" s="13">
        <v>60</v>
      </c>
      <c r="G79" s="5"/>
      <c r="H79" s="5">
        <f t="shared" si="2"/>
        <v>0</v>
      </c>
    </row>
    <row r="80" spans="1:8" ht="14.45" customHeight="1" x14ac:dyDescent="0.25">
      <c r="A80" s="13">
        <v>77</v>
      </c>
      <c r="B80" s="21" t="s">
        <v>128</v>
      </c>
      <c r="C80" s="22"/>
      <c r="D80" s="27"/>
      <c r="E80" s="21" t="s">
        <v>27</v>
      </c>
      <c r="F80" s="13">
        <v>60</v>
      </c>
      <c r="G80" s="5"/>
      <c r="H80" s="5">
        <f t="shared" si="2"/>
        <v>0</v>
      </c>
    </row>
    <row r="81" spans="1:8" ht="14.45" customHeight="1" x14ac:dyDescent="0.25">
      <c r="A81" s="13">
        <v>78</v>
      </c>
      <c r="B81" s="21" t="s">
        <v>129</v>
      </c>
      <c r="C81" s="22"/>
      <c r="D81" s="27"/>
      <c r="E81" s="21" t="s">
        <v>27</v>
      </c>
      <c r="F81" s="13">
        <v>60</v>
      </c>
      <c r="G81" s="5"/>
      <c r="H81" s="5">
        <f t="shared" si="2"/>
        <v>0</v>
      </c>
    </row>
    <row r="82" spans="1:8" ht="14.45" customHeight="1" x14ac:dyDescent="0.25">
      <c r="A82" s="13">
        <v>79</v>
      </c>
      <c r="B82" s="21" t="s">
        <v>130</v>
      </c>
      <c r="C82" s="22"/>
      <c r="D82" s="27" t="s">
        <v>144</v>
      </c>
      <c r="E82" s="21" t="s">
        <v>150</v>
      </c>
      <c r="F82" s="13">
        <v>15</v>
      </c>
      <c r="G82" s="5"/>
      <c r="H82" s="5">
        <f t="shared" si="2"/>
        <v>0</v>
      </c>
    </row>
    <row r="83" spans="1:8" ht="14.45" customHeight="1" x14ac:dyDescent="0.25">
      <c r="A83" s="13">
        <v>80</v>
      </c>
      <c r="B83" s="21" t="s">
        <v>131</v>
      </c>
      <c r="C83" s="22"/>
      <c r="D83" s="27" t="s">
        <v>145</v>
      </c>
      <c r="E83" s="21" t="s">
        <v>37</v>
      </c>
      <c r="F83" s="13">
        <v>30</v>
      </c>
      <c r="G83" s="5"/>
      <c r="H83" s="5">
        <f t="shared" si="2"/>
        <v>0</v>
      </c>
    </row>
    <row r="84" spans="1:8" ht="14.45" customHeight="1" x14ac:dyDescent="0.25">
      <c r="A84" s="13">
        <v>81</v>
      </c>
      <c r="B84" s="21" t="s">
        <v>132</v>
      </c>
      <c r="C84" s="22"/>
      <c r="D84" s="27" t="s">
        <v>145</v>
      </c>
      <c r="E84" s="21" t="s">
        <v>37</v>
      </c>
      <c r="F84" s="13">
        <v>30</v>
      </c>
      <c r="G84" s="5"/>
      <c r="H84" s="5">
        <f t="shared" si="2"/>
        <v>0</v>
      </c>
    </row>
    <row r="85" spans="1:8" ht="14.45" customHeight="1" x14ac:dyDescent="0.25">
      <c r="A85" s="13">
        <v>82</v>
      </c>
      <c r="B85" s="21" t="s">
        <v>133</v>
      </c>
      <c r="C85" s="22"/>
      <c r="D85" s="27" t="s">
        <v>145</v>
      </c>
      <c r="E85" s="21" t="s">
        <v>37</v>
      </c>
      <c r="F85" s="13">
        <v>1</v>
      </c>
      <c r="G85" s="5"/>
      <c r="H85" s="5">
        <f t="shared" si="2"/>
        <v>0</v>
      </c>
    </row>
    <row r="86" spans="1:8" ht="14.45" customHeight="1" x14ac:dyDescent="0.25">
      <c r="A86" s="13">
        <v>83</v>
      </c>
      <c r="B86" s="22" t="s">
        <v>151</v>
      </c>
      <c r="C86" s="22"/>
      <c r="D86" s="22" t="s">
        <v>159</v>
      </c>
      <c r="E86" s="21" t="s">
        <v>166</v>
      </c>
      <c r="F86" s="13">
        <v>1</v>
      </c>
      <c r="G86" s="5"/>
      <c r="H86" s="5">
        <f t="shared" si="2"/>
        <v>0</v>
      </c>
    </row>
    <row r="87" spans="1:8" ht="14.45" customHeight="1" x14ac:dyDescent="0.25">
      <c r="A87" s="13">
        <v>84</v>
      </c>
      <c r="B87" s="22" t="s">
        <v>152</v>
      </c>
      <c r="C87" s="22"/>
      <c r="D87" s="22" t="s">
        <v>160</v>
      </c>
      <c r="E87" s="21" t="s">
        <v>167</v>
      </c>
      <c r="F87" s="13">
        <v>1</v>
      </c>
      <c r="G87" s="5"/>
      <c r="H87" s="5">
        <f t="shared" si="2"/>
        <v>0</v>
      </c>
    </row>
    <row r="88" spans="1:8" ht="14.45" customHeight="1" x14ac:dyDescent="0.25">
      <c r="A88" s="13">
        <v>85</v>
      </c>
      <c r="B88" s="22" t="s">
        <v>153</v>
      </c>
      <c r="C88" s="22"/>
      <c r="D88" s="27" t="s">
        <v>160</v>
      </c>
      <c r="E88" s="29" t="s">
        <v>167</v>
      </c>
      <c r="F88" s="13">
        <v>1</v>
      </c>
      <c r="G88" s="5"/>
      <c r="H88" s="5">
        <f t="shared" si="2"/>
        <v>0</v>
      </c>
    </row>
    <row r="89" spans="1:8" ht="14.45" customHeight="1" x14ac:dyDescent="0.25">
      <c r="A89" s="13">
        <v>86</v>
      </c>
      <c r="B89" s="22" t="s">
        <v>154</v>
      </c>
      <c r="C89" s="22"/>
      <c r="D89" s="27" t="s">
        <v>161</v>
      </c>
      <c r="E89" s="29" t="s">
        <v>168</v>
      </c>
      <c r="F89" s="13">
        <v>1</v>
      </c>
      <c r="G89" s="5"/>
      <c r="H89" s="5">
        <f t="shared" si="2"/>
        <v>0</v>
      </c>
    </row>
    <row r="90" spans="1:8" ht="14.45" customHeight="1" x14ac:dyDescent="0.25">
      <c r="A90" s="13">
        <v>87</v>
      </c>
      <c r="B90" s="22" t="s">
        <v>155</v>
      </c>
      <c r="C90" s="22"/>
      <c r="D90" s="27" t="s">
        <v>162</v>
      </c>
      <c r="E90" s="29" t="s">
        <v>167</v>
      </c>
      <c r="F90" s="13">
        <v>1</v>
      </c>
      <c r="G90" s="5"/>
      <c r="H90" s="5">
        <f t="shared" si="2"/>
        <v>0</v>
      </c>
    </row>
    <row r="91" spans="1:8" ht="14.45" customHeight="1" x14ac:dyDescent="0.25">
      <c r="A91" s="13">
        <v>88</v>
      </c>
      <c r="B91" s="22" t="s">
        <v>156</v>
      </c>
      <c r="C91" s="22"/>
      <c r="D91" s="27" t="s">
        <v>163</v>
      </c>
      <c r="E91" s="29" t="s">
        <v>169</v>
      </c>
      <c r="F91" s="13">
        <v>1</v>
      </c>
      <c r="G91" s="5"/>
      <c r="H91" s="5">
        <f t="shared" si="2"/>
        <v>0</v>
      </c>
    </row>
    <row r="92" spans="1:8" ht="14.45" customHeight="1" x14ac:dyDescent="0.25">
      <c r="A92" s="13">
        <v>89</v>
      </c>
      <c r="B92" s="22" t="s">
        <v>157</v>
      </c>
      <c r="C92" s="22"/>
      <c r="D92" s="27" t="s">
        <v>164</v>
      </c>
      <c r="E92" s="29" t="s">
        <v>170</v>
      </c>
      <c r="F92" s="13">
        <v>1</v>
      </c>
      <c r="G92" s="5"/>
      <c r="H92" s="5">
        <f t="shared" si="2"/>
        <v>0</v>
      </c>
    </row>
    <row r="93" spans="1:8" ht="14.45" customHeight="1" x14ac:dyDescent="0.25">
      <c r="A93" s="13">
        <v>90</v>
      </c>
      <c r="B93" s="22" t="s">
        <v>158</v>
      </c>
      <c r="C93" s="22"/>
      <c r="D93" s="27" t="s">
        <v>165</v>
      </c>
      <c r="E93" s="29" t="s">
        <v>171</v>
      </c>
      <c r="F93" s="13">
        <v>1</v>
      </c>
      <c r="G93" s="5"/>
      <c r="H93" s="5">
        <f t="shared" si="2"/>
        <v>0</v>
      </c>
    </row>
    <row r="94" spans="1:8" x14ac:dyDescent="0.25">
      <c r="B94" s="2"/>
      <c r="C94" s="2"/>
      <c r="D94" s="2"/>
      <c r="E94" s="2"/>
      <c r="F94" s="8"/>
      <c r="G94" s="2"/>
      <c r="H94" s="2"/>
    </row>
    <row r="95" spans="1:8" s="1" customFormat="1" x14ac:dyDescent="0.25">
      <c r="E95" s="20" t="s">
        <v>3</v>
      </c>
      <c r="F95" s="11">
        <f>SUM(F4:F94)</f>
        <v>3643</v>
      </c>
      <c r="G95" s="10"/>
      <c r="H95" s="12">
        <f>SUM(H4:H94)</f>
        <v>0</v>
      </c>
    </row>
    <row r="96" spans="1:8" x14ac:dyDescent="0.25">
      <c r="B96" s="6"/>
      <c r="C96" t="s">
        <v>6</v>
      </c>
    </row>
    <row r="97" spans="2:8" x14ac:dyDescent="0.25">
      <c r="B97" s="7" t="s">
        <v>10</v>
      </c>
      <c r="C97" t="s">
        <v>9</v>
      </c>
      <c r="E97" s="25" t="s">
        <v>15</v>
      </c>
      <c r="F97" s="26">
        <v>0.1</v>
      </c>
      <c r="G97" s="23" t="s">
        <v>16</v>
      </c>
      <c r="H97" s="24">
        <f>H95*1.1</f>
        <v>0</v>
      </c>
    </row>
    <row r="99" spans="2:8" x14ac:dyDescent="0.25">
      <c r="B99" s="3" t="s">
        <v>11</v>
      </c>
      <c r="C99" s="9"/>
      <c r="G99" s="3"/>
      <c r="H99" s="3"/>
    </row>
    <row r="100" spans="2:8" x14ac:dyDescent="0.25">
      <c r="B100" t="s">
        <v>12</v>
      </c>
      <c r="C100" s="18"/>
      <c r="E100" s="9" t="s">
        <v>7</v>
      </c>
      <c r="F100" s="9"/>
      <c r="G100" s="9"/>
      <c r="H100" s="9"/>
    </row>
  </sheetData>
  <printOptions horizontalCentered="1"/>
  <pageMargins left="0.47244094488188981" right="0.39370078740157483" top="0.43307086614173229" bottom="0.43307086614173229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Slámová</dc:creator>
  <cp:lastModifiedBy>Martin Černý</cp:lastModifiedBy>
  <cp:lastPrinted>2021-05-25T07:44:48Z</cp:lastPrinted>
  <dcterms:created xsi:type="dcterms:W3CDTF">2014-11-20T13:30:30Z</dcterms:created>
  <dcterms:modified xsi:type="dcterms:W3CDTF">2021-05-25T07:47:46Z</dcterms:modified>
</cp:coreProperties>
</file>